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oduction\Cibola County\"/>
    </mc:Choice>
  </mc:AlternateContent>
  <bookViews>
    <workbookView xWindow="0" yWindow="0" windowWidth="20496" windowHeight="9048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F22" i="1"/>
  <c r="D22" i="1"/>
  <c r="C22" i="1"/>
  <c r="B22" i="1"/>
</calcChain>
</file>

<file path=xl/sharedStrings.xml><?xml version="1.0" encoding="utf-8"?>
<sst xmlns="http://schemas.openxmlformats.org/spreadsheetml/2006/main" count="16" uniqueCount="15">
  <si>
    <t>District: All</t>
  </si>
  <si>
    <t>Source: USGS and USBM Mineral Yearbooks</t>
  </si>
  <si>
    <t>Year</t>
  </si>
  <si>
    <t>Ore (short tons)</t>
  </si>
  <si>
    <t>Copper (lbs)</t>
  </si>
  <si>
    <t>Silver (oz)</t>
  </si>
  <si>
    <t>Lead (lbs)</t>
  </si>
  <si>
    <t>Zinc (lbs)</t>
  </si>
  <si>
    <t>Total value ($)</t>
  </si>
  <si>
    <t>County: Valencia and Cibola</t>
  </si>
  <si>
    <t>1880-1910</t>
  </si>
  <si>
    <t>Reported total 1880-1976</t>
  </si>
  <si>
    <t>Gold placer (oz)</t>
  </si>
  <si>
    <t>Gold lode (oz)</t>
  </si>
  <si>
    <t>production withheld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</si>
</sst>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0" fillId="0" borderId="0" xfId="0" applyAlignment="1">
      <alignment wrapText="1"/>
    </xf>
    <xf numFmtId="5" fontId="0" fillId="0" borderId="0" xfId="1" applyNumberFormat="1" applyFon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Copper Production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Sheet1!$A$8:$A$18</c:f>
              <c:numCache>
                <c:formatCode>General</c:formatCode>
                <c:ptCount val="11"/>
                <c:pt idx="0">
                  <c:v>1916</c:v>
                </c:pt>
                <c:pt idx="1">
                  <c:v>1923</c:v>
                </c:pt>
                <c:pt idx="2">
                  <c:v>1925</c:v>
                </c:pt>
                <c:pt idx="3">
                  <c:v>1929</c:v>
                </c:pt>
                <c:pt idx="4">
                  <c:v>1930</c:v>
                </c:pt>
                <c:pt idx="5">
                  <c:v>1937</c:v>
                </c:pt>
                <c:pt idx="6">
                  <c:v>1940</c:v>
                </c:pt>
                <c:pt idx="7">
                  <c:v>1948</c:v>
                </c:pt>
                <c:pt idx="8">
                  <c:v>1951</c:v>
                </c:pt>
                <c:pt idx="9">
                  <c:v>1955</c:v>
                </c:pt>
                <c:pt idx="10">
                  <c:v>1956</c:v>
                </c:pt>
              </c:numCache>
            </c:numRef>
          </c:cat>
          <c:val>
            <c:numRef>
              <c:f>Sheet1!$C$8:$C$18</c:f>
              <c:numCache>
                <c:formatCode>_(* #,##0_);_(* \(#,##0\);_(* "-"??_);_(@_)</c:formatCode>
                <c:ptCount val="11"/>
                <c:pt idx="0">
                  <c:v>331475</c:v>
                </c:pt>
                <c:pt idx="1">
                  <c:v>4884</c:v>
                </c:pt>
                <c:pt idx="2">
                  <c:v>3300</c:v>
                </c:pt>
                <c:pt idx="3">
                  <c:v>4000</c:v>
                </c:pt>
                <c:pt idx="4">
                  <c:v>6000</c:v>
                </c:pt>
                <c:pt idx="5">
                  <c:v>11000</c:v>
                </c:pt>
                <c:pt idx="6">
                  <c:v>2700</c:v>
                </c:pt>
                <c:pt idx="7">
                  <c:v>4000</c:v>
                </c:pt>
                <c:pt idx="8">
                  <c:v>18000</c:v>
                </c:pt>
                <c:pt idx="9">
                  <c:v>6000</c:v>
                </c:pt>
                <c:pt idx="10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63-4664-92F0-4AD8653C3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828392"/>
        <c:axId val="146833488"/>
      </c:barChart>
      <c:catAx>
        <c:axId val="146828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833488"/>
        <c:crosses val="autoZero"/>
        <c:auto val="1"/>
        <c:lblAlgn val="ctr"/>
        <c:lblOffset val="100"/>
        <c:noMultiLvlLbl val="0"/>
      </c:catAx>
      <c:valAx>
        <c:axId val="14683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828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Lode Gold Production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Sheet1!$A$8:$A$18</c:f>
              <c:numCache>
                <c:formatCode>General</c:formatCode>
                <c:ptCount val="11"/>
                <c:pt idx="0">
                  <c:v>1916</c:v>
                </c:pt>
                <c:pt idx="1">
                  <c:v>1923</c:v>
                </c:pt>
                <c:pt idx="2">
                  <c:v>1925</c:v>
                </c:pt>
                <c:pt idx="3">
                  <c:v>1929</c:v>
                </c:pt>
                <c:pt idx="4">
                  <c:v>1930</c:v>
                </c:pt>
                <c:pt idx="5">
                  <c:v>1937</c:v>
                </c:pt>
                <c:pt idx="6">
                  <c:v>1940</c:v>
                </c:pt>
                <c:pt idx="7">
                  <c:v>1948</c:v>
                </c:pt>
                <c:pt idx="8">
                  <c:v>1951</c:v>
                </c:pt>
                <c:pt idx="9">
                  <c:v>1955</c:v>
                </c:pt>
                <c:pt idx="10">
                  <c:v>1956</c:v>
                </c:pt>
              </c:numCache>
            </c:numRef>
          </c:cat>
          <c:val>
            <c:numRef>
              <c:f>Sheet1!$D$8:$D$18</c:f>
              <c:numCache>
                <c:formatCode>_(* #,##0_);_(* \(#,##0\);_(* "-"??_);_(@_)</c:formatCode>
                <c:ptCount val="11"/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DC-4D53-B651-5C637F66C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832312"/>
        <c:axId val="146831136"/>
      </c:barChart>
      <c:catAx>
        <c:axId val="146832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831136"/>
        <c:crosses val="autoZero"/>
        <c:auto val="1"/>
        <c:lblAlgn val="ctr"/>
        <c:lblOffset val="100"/>
        <c:noMultiLvlLbl val="0"/>
      </c:catAx>
      <c:valAx>
        <c:axId val="14683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Troy</a:t>
                </a:r>
                <a:r>
                  <a:rPr lang="en-US" baseline="0"/>
                  <a:t> Ounces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832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Silver Production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Sheet1!$A$8:$A$18</c:f>
              <c:numCache>
                <c:formatCode>General</c:formatCode>
                <c:ptCount val="11"/>
                <c:pt idx="0">
                  <c:v>1916</c:v>
                </c:pt>
                <c:pt idx="1">
                  <c:v>1923</c:v>
                </c:pt>
                <c:pt idx="2">
                  <c:v>1925</c:v>
                </c:pt>
                <c:pt idx="3">
                  <c:v>1929</c:v>
                </c:pt>
                <c:pt idx="4">
                  <c:v>1930</c:v>
                </c:pt>
                <c:pt idx="5">
                  <c:v>1937</c:v>
                </c:pt>
                <c:pt idx="6">
                  <c:v>1940</c:v>
                </c:pt>
                <c:pt idx="7">
                  <c:v>1948</c:v>
                </c:pt>
                <c:pt idx="8">
                  <c:v>1951</c:v>
                </c:pt>
                <c:pt idx="9">
                  <c:v>1955</c:v>
                </c:pt>
                <c:pt idx="10">
                  <c:v>1956</c:v>
                </c:pt>
              </c:numCache>
            </c:numRef>
          </c:cat>
          <c:val>
            <c:numRef>
              <c:f>Sheet1!$F$8:$F$18</c:f>
              <c:numCache>
                <c:formatCode>_(* #,##0_);_(* \(#,##0\);_(* "-"??_);_(@_)</c:formatCode>
                <c:ptCount val="11"/>
                <c:pt idx="0">
                  <c:v>2600</c:v>
                </c:pt>
                <c:pt idx="2">
                  <c:v>27</c:v>
                </c:pt>
                <c:pt idx="3">
                  <c:v>13</c:v>
                </c:pt>
                <c:pt idx="4">
                  <c:v>57</c:v>
                </c:pt>
                <c:pt idx="5">
                  <c:v>88</c:v>
                </c:pt>
                <c:pt idx="6">
                  <c:v>28</c:v>
                </c:pt>
                <c:pt idx="7">
                  <c:v>2</c:v>
                </c:pt>
                <c:pt idx="8">
                  <c:v>126</c:v>
                </c:pt>
                <c:pt idx="9">
                  <c:v>13</c:v>
                </c:pt>
                <c:pt idx="1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B4-4BC2-949C-D076472DF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612808"/>
        <c:axId val="146615160"/>
      </c:barChart>
      <c:catAx>
        <c:axId val="146612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615160"/>
        <c:crosses val="autoZero"/>
        <c:auto val="1"/>
        <c:lblAlgn val="ctr"/>
        <c:lblOffset val="100"/>
        <c:noMultiLvlLbl val="0"/>
      </c:catAx>
      <c:valAx>
        <c:axId val="14661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Troy</a:t>
                </a:r>
                <a:r>
                  <a:rPr lang="en-US" baseline="0"/>
                  <a:t> Ounces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612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4E1606A-4072-488A-832F-CBF62A327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22F1684D-6883-4A97-ACF3-C41467161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BABC84DA-DBD5-4AE6-804D-032E2C91D1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3" workbookViewId="0">
      <selection activeCell="B19" sqref="B19"/>
    </sheetView>
  </sheetViews>
  <sheetFormatPr defaultRowHeight="14.4" x14ac:dyDescent="0.3"/>
  <cols>
    <col min="2" max="2" width="16.5546875" style="2" bestFit="1" customWidth="1"/>
    <col min="3" max="3" width="13.44140625" style="2" bestFit="1" customWidth="1"/>
    <col min="4" max="4" width="15" style="2" bestFit="1" customWidth="1"/>
    <col min="5" max="5" width="15" style="2" customWidth="1"/>
    <col min="6" max="6" width="11.33203125" style="2" bestFit="1" customWidth="1"/>
    <col min="7" max="7" width="11" style="2" bestFit="1" customWidth="1"/>
    <col min="8" max="8" width="10.44140625" style="2" bestFit="1" customWidth="1"/>
    <col min="9" max="9" width="13.6640625" style="1" bestFit="1" customWidth="1"/>
  </cols>
  <sheetData>
    <row r="1" spans="1:10" x14ac:dyDescent="0.3">
      <c r="A1" t="s">
        <v>9</v>
      </c>
    </row>
    <row r="2" spans="1:10" x14ac:dyDescent="0.3">
      <c r="A2" t="s">
        <v>0</v>
      </c>
    </row>
    <row r="3" spans="1:10" x14ac:dyDescent="0.3">
      <c r="A3" t="s">
        <v>1</v>
      </c>
    </row>
    <row r="5" spans="1:10" x14ac:dyDescent="0.3">
      <c r="A5" t="s">
        <v>2</v>
      </c>
      <c r="B5" s="2" t="s">
        <v>3</v>
      </c>
      <c r="C5" s="2" t="s">
        <v>4</v>
      </c>
      <c r="D5" s="2" t="s">
        <v>13</v>
      </c>
      <c r="E5" s="5" t="s">
        <v>12</v>
      </c>
      <c r="F5" s="2" t="s">
        <v>5</v>
      </c>
      <c r="G5" s="2" t="s">
        <v>6</v>
      </c>
      <c r="H5" s="2" t="s">
        <v>7</v>
      </c>
      <c r="I5" s="1" t="s">
        <v>8</v>
      </c>
    </row>
    <row r="6" spans="1:10" x14ac:dyDescent="0.3">
      <c r="A6" t="s">
        <v>10</v>
      </c>
      <c r="B6" s="2">
        <v>1500</v>
      </c>
      <c r="D6" s="2">
        <v>375</v>
      </c>
      <c r="I6" s="1">
        <v>7500</v>
      </c>
    </row>
    <row r="7" spans="1:10" x14ac:dyDescent="0.3">
      <c r="A7">
        <v>1905</v>
      </c>
      <c r="J7" t="s">
        <v>14</v>
      </c>
    </row>
    <row r="8" spans="1:10" x14ac:dyDescent="0.3">
      <c r="A8">
        <v>1916</v>
      </c>
      <c r="B8" s="2">
        <v>3172</v>
      </c>
      <c r="C8" s="2">
        <v>331475</v>
      </c>
      <c r="F8" s="2">
        <v>2600</v>
      </c>
    </row>
    <row r="9" spans="1:10" x14ac:dyDescent="0.3">
      <c r="A9">
        <v>1923</v>
      </c>
      <c r="B9" s="2">
        <v>16</v>
      </c>
      <c r="C9" s="2">
        <v>4884</v>
      </c>
      <c r="I9" s="1">
        <v>748</v>
      </c>
    </row>
    <row r="10" spans="1:10" x14ac:dyDescent="0.3">
      <c r="A10">
        <v>1925</v>
      </c>
      <c r="B10" s="2">
        <v>30</v>
      </c>
      <c r="C10" s="2">
        <v>3300</v>
      </c>
      <c r="F10" s="2">
        <v>27</v>
      </c>
      <c r="I10" s="1">
        <v>487</v>
      </c>
    </row>
    <row r="11" spans="1:10" x14ac:dyDescent="0.3">
      <c r="A11">
        <v>1929</v>
      </c>
      <c r="B11" s="2">
        <v>43</v>
      </c>
      <c r="C11" s="2">
        <v>4000</v>
      </c>
      <c r="F11" s="2">
        <v>13</v>
      </c>
      <c r="I11" s="1">
        <v>711</v>
      </c>
    </row>
    <row r="12" spans="1:10" x14ac:dyDescent="0.3">
      <c r="A12">
        <v>1930</v>
      </c>
      <c r="B12" s="2">
        <v>57</v>
      </c>
      <c r="C12" s="2">
        <v>6000</v>
      </c>
      <c r="F12" s="2">
        <v>57</v>
      </c>
      <c r="I12" s="1">
        <v>880</v>
      </c>
    </row>
    <row r="13" spans="1:10" x14ac:dyDescent="0.3">
      <c r="A13">
        <v>1937</v>
      </c>
      <c r="B13" s="2">
        <v>59</v>
      </c>
      <c r="C13" s="2">
        <v>11000</v>
      </c>
      <c r="F13" s="2">
        <v>88</v>
      </c>
      <c r="I13" s="1">
        <v>1399</v>
      </c>
    </row>
    <row r="14" spans="1:10" x14ac:dyDescent="0.3">
      <c r="A14">
        <v>1940</v>
      </c>
      <c r="B14" s="2">
        <v>12</v>
      </c>
      <c r="C14" s="2">
        <v>2700</v>
      </c>
      <c r="F14" s="2">
        <v>28</v>
      </c>
      <c r="I14" s="1">
        <v>325</v>
      </c>
    </row>
    <row r="15" spans="1:10" x14ac:dyDescent="0.3">
      <c r="A15">
        <v>1948</v>
      </c>
      <c r="C15" s="2">
        <v>4000</v>
      </c>
      <c r="F15" s="2">
        <v>2</v>
      </c>
    </row>
    <row r="16" spans="1:10" x14ac:dyDescent="0.3">
      <c r="A16">
        <v>1951</v>
      </c>
      <c r="B16" s="2">
        <v>490</v>
      </c>
      <c r="C16" s="2">
        <v>18000</v>
      </c>
      <c r="F16" s="2">
        <v>126</v>
      </c>
      <c r="I16" s="1">
        <v>4740</v>
      </c>
    </row>
    <row r="17" spans="1:10" x14ac:dyDescent="0.3">
      <c r="A17">
        <v>1955</v>
      </c>
      <c r="B17" s="2">
        <v>280</v>
      </c>
      <c r="C17" s="2">
        <v>6000</v>
      </c>
      <c r="F17" s="2">
        <v>13</v>
      </c>
      <c r="I17" s="1">
        <v>2250</v>
      </c>
    </row>
    <row r="18" spans="1:10" x14ac:dyDescent="0.3">
      <c r="A18">
        <v>1956</v>
      </c>
      <c r="B18" s="2">
        <v>174</v>
      </c>
      <c r="C18" s="2">
        <v>7300</v>
      </c>
      <c r="D18" s="2">
        <v>1</v>
      </c>
      <c r="F18" s="2">
        <v>15</v>
      </c>
      <c r="I18" s="1">
        <v>3151</v>
      </c>
    </row>
    <row r="19" spans="1:10" x14ac:dyDescent="0.3">
      <c r="A19">
        <v>1963</v>
      </c>
      <c r="J19" t="s">
        <v>14</v>
      </c>
    </row>
    <row r="20" spans="1:10" x14ac:dyDescent="0.3">
      <c r="A20">
        <v>1965</v>
      </c>
      <c r="B20" s="2">
        <v>15</v>
      </c>
      <c r="C20" s="2">
        <v>2000</v>
      </c>
      <c r="D20" s="2">
        <v>2</v>
      </c>
      <c r="F20" s="2">
        <v>260</v>
      </c>
      <c r="I20" s="1">
        <v>4821</v>
      </c>
    </row>
    <row r="21" spans="1:10" x14ac:dyDescent="0.3">
      <c r="A21">
        <v>1976</v>
      </c>
      <c r="D21" s="2">
        <v>2348</v>
      </c>
      <c r="F21" s="2">
        <v>3333</v>
      </c>
      <c r="I21" s="1">
        <v>338604</v>
      </c>
    </row>
    <row r="22" spans="1:10" ht="57.6" x14ac:dyDescent="0.3">
      <c r="A22" s="3" t="s">
        <v>11</v>
      </c>
      <c r="B22" s="2">
        <f t="shared" ref="B22:I22" si="0">SUM(B6:B21)</f>
        <v>5848</v>
      </c>
      <c r="C22" s="2">
        <f t="shared" si="0"/>
        <v>400659</v>
      </c>
      <c r="D22" s="2">
        <f t="shared" si="0"/>
        <v>2726</v>
      </c>
      <c r="F22" s="2">
        <f t="shared" si="0"/>
        <v>6562</v>
      </c>
      <c r="I22" s="4">
        <f t="shared" si="0"/>
        <v>365616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J18" sqref="J18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jysha_000</dc:creator>
  <cp:lastModifiedBy>Virginia McLemore</cp:lastModifiedBy>
  <dcterms:created xsi:type="dcterms:W3CDTF">2017-01-12T18:38:42Z</dcterms:created>
  <dcterms:modified xsi:type="dcterms:W3CDTF">2019-01-10T18:16:06Z</dcterms:modified>
</cp:coreProperties>
</file>